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<sst xmlns="http://schemas.openxmlformats.org/spreadsheetml/2006/main" count="16" uniqueCount="9">
  <si>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Начало</t>
  </si>
  <si>
    <t>Конец</t>
  </si>
  <si>
    <t>Tкомн, С</t>
  </si>
  <si>
    <t>min</t>
  </si>
  <si>
    <t>max</t>
  </si>
  <si>
    <t>R, Ом</t>
  </si>
  <si>
    <t>dR12.7, ppm</t>
  </si>
  <si>
    <t>dR6.0, ppm</t>
  </si>
  <si>
    <t>Rбаз, 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</si>
</sst>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color indexed="5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98175"/>
          <c:h val="0.9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Лист1!$G$5</c:f>
              <c:strCache>
                <c:ptCount val="1"/>
                <c:pt idx="0">
                  <c:v>dR12.7,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Лист1!$D$6:$D$19</c:f>
              <c:numCache/>
            </c:numRef>
          </c:xVal>
          <c:yVal>
            <c:numRef>
              <c:f>Лист1!$G$6:$G$19</c:f>
              <c:numCache/>
            </c:numRef>
          </c:yVal>
          <c:smooth val="0"/>
        </c:ser>
        <c:ser>
          <c:idx val="1"/>
          <c:order val="1"/>
          <c:tx>
            <c:strRef>
              <c:f>Лист1!$G$24</c:f>
              <c:strCache>
                <c:ptCount val="1"/>
                <c:pt idx="0">
                  <c:v>dR6.0, ppm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Лист1!$D$34:$D$46</c:f>
              <c:numCache/>
            </c:numRef>
          </c:xVal>
          <c:yVal>
            <c:numRef>
              <c:f>Лист1!$G$34:$G$46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Лист1!$D$25:$D$33</c:f>
              <c:numCache/>
            </c:numRef>
          </c:xVal>
          <c:yVal>
            <c:numRef>
              <c:f>Лист1!$G$25:$G$33</c:f>
              <c:numCache/>
            </c:numRef>
          </c:yVal>
          <c:smooth val="0"/>
        </c:ser>
        <c:axId val="3449919"/>
        <c:axId val="31049272"/>
      </c:scatterChart>
      <c:valAx>
        <c:axId val="3449919"/>
        <c:scaling>
          <c:orientation val="minMax"/>
          <c:min val="25"/>
        </c:scaling>
        <c:axPos val="b"/>
        <c:delete val="0"/>
        <c:numFmt formatCode="General" sourceLinked="1"/>
        <c:majorTickMark val="out"/>
        <c:minorTickMark val="none"/>
        <c:tickLblPos val="nextTo"/>
        <c:crossAx val="31049272"/>
        <c:crosses val="autoZero"/>
        <c:crossBetween val="midCat"/>
        <c:dispUnits/>
      </c:valAx>
      <c:valAx>
        <c:axId val="31049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9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66675</xdr:rowOff>
    </xdr:from>
    <xdr:to>
      <xdr:col>15</xdr:col>
      <xdr:colOff>590550</xdr:colOff>
      <xdr:row>27</xdr:row>
      <xdr:rowOff>85725</xdr:rowOff>
    </xdr:to>
    <xdr:graphicFrame>
      <xdr:nvGraphicFramePr>
        <xdr:cNvPr id="1" name="Chart 6"/>
        <xdr:cNvGraphicFramePr/>
      </xdr:nvGraphicFramePr>
      <xdr:xfrm>
        <a:off x="4314825" y="228600"/>
        <a:ext cx="6010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="130" zoomScaleNormal="130" workbookViewId="0" topLeftCell="A1">
      <selection activeCell="J31" sqref="J31"/>
    </sheetView>
  </sheetViews>
  <sheetFormatPr defaultColWidth="9.00390625" defaultRowHeight="12.75"/>
  <cols>
    <col min="1" max="1" width="10.375" style="0" bestFit="1" customWidth="1"/>
    <col min="2" max="2" width="6.00390625" style="0" bestFit="1" customWidth="1"/>
    <col min="3" max="3" width="7.00390625" style="0" bestFit="1" customWidth="1"/>
    <col min="5" max="5" width="1.625" style="0" customWidth="1"/>
    <col min="6" max="6" width="9.625" style="0" bestFit="1" customWidth="1"/>
    <col min="7" max="7" width="12.125" style="0" bestFit="1" customWidth="1"/>
  </cols>
  <sheetData>
    <row r="1" spans="1:7" ht="12.75">
      <c r="A1" s="4" t="s">
        <v>0</v>
      </c>
      <c r="B1" s="5"/>
      <c r="C1" s="5"/>
      <c r="E1" s="5"/>
      <c r="F1" s="4"/>
      <c r="G1" s="2"/>
    </row>
    <row r="2" spans="1:6" ht="12.75">
      <c r="A2" s="4" t="s">
        <v>1</v>
      </c>
      <c r="B2" s="5"/>
      <c r="C2" s="5"/>
      <c r="E2" s="5"/>
      <c r="F2" s="2"/>
    </row>
    <row r="3" spans="1:6" ht="12.75">
      <c r="A3" s="4"/>
      <c r="B3" s="5"/>
      <c r="C3" s="5"/>
      <c r="E3" s="5"/>
      <c r="F3" s="2"/>
    </row>
    <row r="4" spans="1:7" ht="12.75">
      <c r="A4" s="2" t="s">
        <v>8</v>
      </c>
      <c r="B4" s="7">
        <v>12700</v>
      </c>
      <c r="C4" s="6"/>
      <c r="E4" s="6"/>
      <c r="F4" s="4"/>
      <c r="G4" s="5"/>
    </row>
    <row r="5" spans="1:7" ht="12.75">
      <c r="A5" s="1" t="s">
        <v>3</v>
      </c>
      <c r="B5" s="1" t="s">
        <v>4</v>
      </c>
      <c r="C5" s="1" t="s">
        <v>5</v>
      </c>
      <c r="D5" s="1" t="s">
        <v>2</v>
      </c>
      <c r="E5" s="1"/>
      <c r="F5" s="1" t="s">
        <v>5</v>
      </c>
      <c r="G5" s="1" t="s">
        <v>6</v>
      </c>
    </row>
    <row r="6" spans="1:7" ht="12.75">
      <c r="A6" s="2">
        <v>1100</v>
      </c>
      <c r="B6" s="7">
        <v>1100</v>
      </c>
      <c r="C6" s="7">
        <f aca="true" t="shared" si="0" ref="C6:C20">(A6+B6)/2</f>
        <v>1100</v>
      </c>
      <c r="D6" s="3">
        <v>40</v>
      </c>
      <c r="E6" s="3"/>
      <c r="F6" s="6">
        <f aca="true" t="shared" si="1" ref="F6:F20">C6/1000+$B$4</f>
        <v>12701.1</v>
      </c>
      <c r="G6" s="3">
        <f>(F6-$F$6)/$F$6*1000000</f>
        <v>0</v>
      </c>
    </row>
    <row r="7" spans="1:7" ht="12.75">
      <c r="A7" s="2">
        <v>1130</v>
      </c>
      <c r="B7" s="7">
        <v>1135</v>
      </c>
      <c r="C7" s="7">
        <f t="shared" si="0"/>
        <v>1132.5</v>
      </c>
      <c r="D7" s="3">
        <v>43.4</v>
      </c>
      <c r="E7" s="3"/>
      <c r="F7" s="6">
        <f t="shared" si="1"/>
        <v>12701.1325</v>
      </c>
      <c r="G7" s="3">
        <f>(F7-$F$6)/$F$6*1000000</f>
        <v>2.558833486811785</v>
      </c>
    </row>
    <row r="8" spans="1:7" ht="12.75">
      <c r="A8" s="2">
        <v>1176</v>
      </c>
      <c r="B8" s="7">
        <v>1179</v>
      </c>
      <c r="C8" s="7">
        <f t="shared" si="0"/>
        <v>1177.5</v>
      </c>
      <c r="D8" s="3">
        <v>45.1</v>
      </c>
      <c r="E8" s="3"/>
      <c r="F8" s="6">
        <f t="shared" si="1"/>
        <v>12701.1775</v>
      </c>
      <c r="G8" s="3">
        <f aca="true" t="shared" si="2" ref="G8:G20">(F8-$F$6)/$F$6*1000000</f>
        <v>6.101833699397527</v>
      </c>
    </row>
    <row r="9" spans="1:7" ht="12.75">
      <c r="A9" s="2">
        <v>1190</v>
      </c>
      <c r="B9" s="7">
        <v>1192</v>
      </c>
      <c r="C9" s="7">
        <f t="shared" si="0"/>
        <v>1191</v>
      </c>
      <c r="D9" s="3">
        <v>47.1</v>
      </c>
      <c r="E9" s="3"/>
      <c r="F9" s="6">
        <f t="shared" si="1"/>
        <v>12701.191</v>
      </c>
      <c r="G9" s="3">
        <f t="shared" si="2"/>
        <v>7.164733763244856</v>
      </c>
    </row>
    <row r="10" spans="1:7" ht="12.75">
      <c r="A10" s="2">
        <v>1220</v>
      </c>
      <c r="B10" s="7">
        <v>1230</v>
      </c>
      <c r="C10" s="7">
        <f t="shared" si="0"/>
        <v>1225</v>
      </c>
      <c r="D10" s="3">
        <v>49</v>
      </c>
      <c r="E10" s="3"/>
      <c r="F10" s="6">
        <f t="shared" si="1"/>
        <v>12701.225</v>
      </c>
      <c r="G10" s="3">
        <f t="shared" si="2"/>
        <v>9.841667257166701</v>
      </c>
    </row>
    <row r="11" spans="1:7" ht="12.75">
      <c r="A11" s="2">
        <v>1244</v>
      </c>
      <c r="B11" s="7">
        <v>1250</v>
      </c>
      <c r="C11" s="7">
        <f t="shared" si="0"/>
        <v>1247</v>
      </c>
      <c r="D11" s="3">
        <v>50.3</v>
      </c>
      <c r="E11" s="3"/>
      <c r="F11" s="6">
        <f t="shared" si="1"/>
        <v>12701.247</v>
      </c>
      <c r="G11" s="3">
        <f t="shared" si="2"/>
        <v>11.573800694351279</v>
      </c>
    </row>
    <row r="12" spans="1:7" ht="12.75">
      <c r="A12" s="2">
        <v>1263</v>
      </c>
      <c r="B12" s="7">
        <v>1264</v>
      </c>
      <c r="C12" s="7">
        <f t="shared" si="0"/>
        <v>1263.5</v>
      </c>
      <c r="D12" s="3">
        <v>51.6</v>
      </c>
      <c r="E12" s="3"/>
      <c r="F12" s="6">
        <f t="shared" si="1"/>
        <v>12701.2635</v>
      </c>
      <c r="G12" s="3">
        <f t="shared" si="2"/>
        <v>12.872900772275514</v>
      </c>
    </row>
    <row r="13" spans="1:7" ht="12.75">
      <c r="A13" s="2">
        <v>1275</v>
      </c>
      <c r="B13" s="7">
        <v>1280</v>
      </c>
      <c r="C13" s="7">
        <f t="shared" si="0"/>
        <v>1277.5</v>
      </c>
      <c r="D13" s="3">
        <v>53.7</v>
      </c>
      <c r="E13" s="3"/>
      <c r="F13" s="6">
        <f t="shared" si="1"/>
        <v>12701.2775</v>
      </c>
      <c r="G13" s="3">
        <f t="shared" si="2"/>
        <v>13.975167505159531</v>
      </c>
    </row>
    <row r="14" spans="1:7" ht="12.75">
      <c r="A14" s="2">
        <v>1296</v>
      </c>
      <c r="B14" s="7">
        <v>1322</v>
      </c>
      <c r="C14" s="7">
        <f t="shared" si="0"/>
        <v>1309</v>
      </c>
      <c r="D14" s="3">
        <v>55</v>
      </c>
      <c r="E14" s="3"/>
      <c r="F14" s="6">
        <f t="shared" si="1"/>
        <v>12701.309</v>
      </c>
      <c r="G14" s="3">
        <f t="shared" si="2"/>
        <v>16.45526765389794</v>
      </c>
    </row>
    <row r="15" spans="1:7" ht="12.75">
      <c r="A15" s="2">
        <v>1315</v>
      </c>
      <c r="B15" s="7">
        <v>1320</v>
      </c>
      <c r="C15" s="7">
        <f t="shared" si="0"/>
        <v>1317.5</v>
      </c>
      <c r="D15" s="3">
        <v>55.7</v>
      </c>
      <c r="E15" s="3"/>
      <c r="F15" s="6">
        <f t="shared" si="1"/>
        <v>12701.3175</v>
      </c>
      <c r="G15" s="3">
        <f t="shared" si="2"/>
        <v>17.124501027378404</v>
      </c>
    </row>
    <row r="16" spans="1:7" ht="12.75">
      <c r="A16" s="2">
        <v>1317</v>
      </c>
      <c r="B16" s="7">
        <v>1316</v>
      </c>
      <c r="C16" s="7">
        <f t="shared" si="0"/>
        <v>1316.5</v>
      </c>
      <c r="D16" s="3">
        <v>56.6</v>
      </c>
      <c r="E16" s="3"/>
      <c r="F16" s="6">
        <f t="shared" si="1"/>
        <v>12701.3165</v>
      </c>
      <c r="G16" s="3">
        <f t="shared" si="2"/>
        <v>17.045767689448247</v>
      </c>
    </row>
    <row r="17" spans="1:7" ht="12.75">
      <c r="A17" s="2">
        <v>1334</v>
      </c>
      <c r="B17" s="7">
        <v>1334</v>
      </c>
      <c r="C17" s="7">
        <f t="shared" si="0"/>
        <v>1334</v>
      </c>
      <c r="D17" s="3">
        <v>57.8</v>
      </c>
      <c r="E17" s="3"/>
      <c r="F17" s="6">
        <f t="shared" si="1"/>
        <v>12701.334</v>
      </c>
      <c r="G17" s="3">
        <f t="shared" si="2"/>
        <v>18.423601105445854</v>
      </c>
    </row>
    <row r="18" spans="1:7" ht="12.75">
      <c r="A18" s="2">
        <v>1365</v>
      </c>
      <c r="B18" s="7">
        <v>1361</v>
      </c>
      <c r="C18" s="7">
        <f t="shared" si="0"/>
        <v>1363</v>
      </c>
      <c r="D18" s="3">
        <v>60.4</v>
      </c>
      <c r="E18" s="3"/>
      <c r="F18" s="6">
        <f t="shared" si="1"/>
        <v>12701.363</v>
      </c>
      <c r="G18" s="3">
        <f t="shared" si="2"/>
        <v>20.70686790900083</v>
      </c>
    </row>
    <row r="19" spans="1:7" ht="12.75">
      <c r="A19" s="2">
        <v>1370</v>
      </c>
      <c r="B19" s="7">
        <v>1370</v>
      </c>
      <c r="C19" s="7">
        <f t="shared" si="0"/>
        <v>1370</v>
      </c>
      <c r="D19" s="3">
        <v>61.1</v>
      </c>
      <c r="E19" s="3"/>
      <c r="F19" s="6">
        <f t="shared" si="1"/>
        <v>12701.37</v>
      </c>
      <c r="G19" s="3">
        <f t="shared" si="2"/>
        <v>21.25800127551445</v>
      </c>
    </row>
    <row r="20" spans="1:7" ht="12.75">
      <c r="A20" s="2">
        <v>1392</v>
      </c>
      <c r="B20" s="7">
        <v>1395</v>
      </c>
      <c r="C20" s="7">
        <f t="shared" si="0"/>
        <v>1393.5</v>
      </c>
      <c r="D20" s="3">
        <v>67.9</v>
      </c>
      <c r="E20" s="3"/>
      <c r="F20" s="6">
        <f t="shared" si="1"/>
        <v>12701.3935</v>
      </c>
      <c r="G20" s="3">
        <f t="shared" si="2"/>
        <v>23.108234719809083</v>
      </c>
    </row>
    <row r="21" spans="1:7" ht="12.75">
      <c r="A21" s="2"/>
      <c r="B21" s="7"/>
      <c r="C21" s="7"/>
      <c r="D21" s="3"/>
      <c r="E21" s="3"/>
      <c r="F21" s="6"/>
      <c r="G21" s="3"/>
    </row>
    <row r="22" spans="1:7" ht="12.75">
      <c r="A22" s="2"/>
      <c r="B22" s="7"/>
      <c r="C22" s="7"/>
      <c r="D22" s="3"/>
      <c r="E22" s="3"/>
      <c r="F22" s="6"/>
      <c r="G22" s="3"/>
    </row>
    <row r="23" spans="1:7" ht="12.75">
      <c r="A23" s="2" t="s">
        <v>8</v>
      </c>
      <c r="B23" s="7">
        <v>6000</v>
      </c>
      <c r="C23" s="6"/>
      <c r="E23" s="6"/>
      <c r="F23" s="4"/>
      <c r="G23" s="5"/>
    </row>
    <row r="24" spans="1:7" ht="12.75">
      <c r="A24" s="1" t="s">
        <v>3</v>
      </c>
      <c r="B24" s="1" t="s">
        <v>4</v>
      </c>
      <c r="C24" s="1" t="s">
        <v>5</v>
      </c>
      <c r="D24" s="1" t="s">
        <v>2</v>
      </c>
      <c r="E24" s="1"/>
      <c r="F24" s="1" t="s">
        <v>5</v>
      </c>
      <c r="G24" s="1" t="s">
        <v>7</v>
      </c>
    </row>
    <row r="25" spans="1:7" ht="12.75">
      <c r="A25" s="8">
        <v>435</v>
      </c>
      <c r="B25" s="9">
        <v>444</v>
      </c>
      <c r="C25" s="9">
        <f aca="true" t="shared" si="3" ref="C25:C46">(A25+B25)/2</f>
        <v>439.5</v>
      </c>
      <c r="D25" s="10">
        <v>27.9</v>
      </c>
      <c r="E25" s="10"/>
      <c r="F25" s="11">
        <f>C25/1000+$B$23</f>
        <v>6000.4395</v>
      </c>
      <c r="G25" s="10">
        <f>(F25-$F$25)/$F$25*1000000</f>
        <v>0</v>
      </c>
    </row>
    <row r="26" spans="1:7" ht="12.75">
      <c r="A26" s="8">
        <v>472</v>
      </c>
      <c r="B26" s="9">
        <v>471</v>
      </c>
      <c r="C26" s="9">
        <f t="shared" si="3"/>
        <v>471.5</v>
      </c>
      <c r="D26" s="10">
        <v>28.4</v>
      </c>
      <c r="E26" s="10"/>
      <c r="F26" s="11">
        <f aca="true" t="shared" si="4" ref="F26:F46">C26/1000+$B$23</f>
        <v>6000.4715</v>
      </c>
      <c r="G26" s="10">
        <f aca="true" t="shared" si="5" ref="G26:G46">(F26-$F$25)/$F$25*1000000</f>
        <v>5.332942695154796</v>
      </c>
    </row>
    <row r="27" spans="1:7" ht="12.75">
      <c r="A27" s="8">
        <v>518</v>
      </c>
      <c r="B27" s="9">
        <v>520</v>
      </c>
      <c r="C27" s="9">
        <f t="shared" si="3"/>
        <v>519</v>
      </c>
      <c r="D27" s="10">
        <v>33.1</v>
      </c>
      <c r="E27" s="10"/>
      <c r="F27" s="11">
        <f t="shared" si="4"/>
        <v>6000.519</v>
      </c>
      <c r="G27" s="10">
        <f t="shared" si="5"/>
        <v>13.249029508559394</v>
      </c>
    </row>
    <row r="28" spans="1:7" ht="12.75">
      <c r="A28" s="8">
        <v>516</v>
      </c>
      <c r="B28" s="9">
        <v>523</v>
      </c>
      <c r="C28" s="9">
        <f t="shared" si="3"/>
        <v>519.5</v>
      </c>
      <c r="D28" s="10">
        <v>32.6</v>
      </c>
      <c r="E28" s="10"/>
      <c r="F28" s="11">
        <f t="shared" si="4"/>
        <v>6000.5195</v>
      </c>
      <c r="G28" s="10">
        <f t="shared" si="5"/>
        <v>13.332356738190132</v>
      </c>
    </row>
    <row r="29" spans="1:7" ht="12.75">
      <c r="A29" s="8">
        <v>520</v>
      </c>
      <c r="B29" s="9">
        <v>520</v>
      </c>
      <c r="C29" s="9">
        <f t="shared" si="3"/>
        <v>520</v>
      </c>
      <c r="D29" s="10">
        <v>33.4</v>
      </c>
      <c r="E29" s="10"/>
      <c r="F29" s="11">
        <f t="shared" si="4"/>
        <v>6000.52</v>
      </c>
      <c r="G29" s="10">
        <f t="shared" si="5"/>
        <v>13.415683967820874</v>
      </c>
    </row>
    <row r="30" spans="1:7" ht="12.75">
      <c r="A30" s="8">
        <v>534</v>
      </c>
      <c r="B30" s="9">
        <v>535</v>
      </c>
      <c r="C30" s="9">
        <f t="shared" si="3"/>
        <v>534.5</v>
      </c>
      <c r="D30" s="10">
        <v>34.8</v>
      </c>
      <c r="E30" s="10"/>
      <c r="F30" s="11">
        <f t="shared" si="4"/>
        <v>6000.5345</v>
      </c>
      <c r="G30" s="10">
        <f t="shared" si="5"/>
        <v>15.832173626506053</v>
      </c>
    </row>
    <row r="31" spans="1:7" ht="12.75">
      <c r="A31" s="8">
        <v>539</v>
      </c>
      <c r="B31" s="9">
        <v>543</v>
      </c>
      <c r="C31" s="9">
        <f t="shared" si="3"/>
        <v>541</v>
      </c>
      <c r="D31" s="10">
        <v>36.7</v>
      </c>
      <c r="E31" s="10"/>
      <c r="F31" s="11">
        <f t="shared" si="4"/>
        <v>6000.541</v>
      </c>
      <c r="G31" s="10">
        <f t="shared" si="5"/>
        <v>16.915427611554104</v>
      </c>
    </row>
    <row r="32" spans="1:7" ht="12.75">
      <c r="A32" s="8">
        <v>555</v>
      </c>
      <c r="B32" s="9">
        <v>555</v>
      </c>
      <c r="C32" s="9">
        <f t="shared" si="3"/>
        <v>555</v>
      </c>
      <c r="D32" s="10">
        <v>37.9</v>
      </c>
      <c r="E32" s="10"/>
      <c r="F32" s="11">
        <f t="shared" si="4"/>
        <v>6000.555</v>
      </c>
      <c r="G32" s="10">
        <f t="shared" si="5"/>
        <v>19.24859004076011</v>
      </c>
    </row>
    <row r="33" spans="1:7" ht="12.75">
      <c r="A33" s="8">
        <v>562</v>
      </c>
      <c r="B33" s="9">
        <v>564</v>
      </c>
      <c r="C33" s="9">
        <f t="shared" si="3"/>
        <v>563</v>
      </c>
      <c r="D33" s="10">
        <v>38.8</v>
      </c>
      <c r="E33" s="10"/>
      <c r="F33" s="11">
        <f t="shared" si="4"/>
        <v>6000.563</v>
      </c>
      <c r="G33" s="10">
        <f t="shared" si="5"/>
        <v>20.58182571454881</v>
      </c>
    </row>
    <row r="34" spans="1:7" ht="12.75">
      <c r="A34" s="2">
        <v>576</v>
      </c>
      <c r="B34" s="7">
        <v>574</v>
      </c>
      <c r="C34" s="7">
        <f t="shared" si="3"/>
        <v>575</v>
      </c>
      <c r="D34" s="3">
        <v>39.8</v>
      </c>
      <c r="E34" s="3"/>
      <c r="F34" s="6">
        <f t="shared" si="4"/>
        <v>6000.575</v>
      </c>
      <c r="G34" s="3">
        <f t="shared" si="5"/>
        <v>22.58167922523186</v>
      </c>
    </row>
    <row r="35" spans="1:7" ht="12.75">
      <c r="A35" s="2">
        <v>586</v>
      </c>
      <c r="B35" s="7">
        <v>584</v>
      </c>
      <c r="C35" s="7">
        <f t="shared" si="3"/>
        <v>585</v>
      </c>
      <c r="D35" s="3">
        <v>40.8</v>
      </c>
      <c r="E35" s="3"/>
      <c r="F35" s="6">
        <f t="shared" si="4"/>
        <v>6000.585</v>
      </c>
      <c r="G35" s="3">
        <f t="shared" si="5"/>
        <v>24.24822381754352</v>
      </c>
    </row>
    <row r="36" spans="1:7" ht="12.75">
      <c r="A36" s="2">
        <v>597</v>
      </c>
      <c r="B36" s="7">
        <v>590</v>
      </c>
      <c r="C36" s="7">
        <f t="shared" si="3"/>
        <v>593.5</v>
      </c>
      <c r="D36" s="3">
        <v>42.7</v>
      </c>
      <c r="E36" s="3"/>
      <c r="F36" s="6">
        <f t="shared" si="4"/>
        <v>6000.5935</v>
      </c>
      <c r="G36" s="3">
        <f t="shared" si="5"/>
        <v>25.664786720962955</v>
      </c>
    </row>
    <row r="37" spans="1:7" ht="12.75">
      <c r="A37" s="2">
        <v>605</v>
      </c>
      <c r="B37" s="7">
        <v>602</v>
      </c>
      <c r="C37" s="7">
        <f t="shared" si="3"/>
        <v>603.5</v>
      </c>
      <c r="D37" s="3">
        <v>43.5</v>
      </c>
      <c r="E37" s="3"/>
      <c r="F37" s="6">
        <f t="shared" si="4"/>
        <v>6000.6035</v>
      </c>
      <c r="G37" s="3">
        <f t="shared" si="5"/>
        <v>27.331331313274617</v>
      </c>
    </row>
    <row r="38" spans="1:7" ht="12.75">
      <c r="A38" s="2">
        <v>614</v>
      </c>
      <c r="B38" s="7">
        <v>611</v>
      </c>
      <c r="C38" s="7">
        <f t="shared" si="3"/>
        <v>612.5</v>
      </c>
      <c r="D38" s="3">
        <v>45.1</v>
      </c>
      <c r="E38" s="3"/>
      <c r="F38" s="6">
        <f t="shared" si="4"/>
        <v>6000.6125</v>
      </c>
      <c r="G38" s="3">
        <f t="shared" si="5"/>
        <v>28.831221446324793</v>
      </c>
    </row>
    <row r="39" spans="1:7" ht="12.75">
      <c r="A39" s="2">
        <v>636</v>
      </c>
      <c r="B39" s="7">
        <v>636</v>
      </c>
      <c r="C39" s="7">
        <f t="shared" si="3"/>
        <v>636</v>
      </c>
      <c r="D39" s="3">
        <v>48.4</v>
      </c>
      <c r="E39" s="3"/>
      <c r="F39" s="6">
        <f t="shared" si="4"/>
        <v>6000.636</v>
      </c>
      <c r="G39" s="3">
        <f t="shared" si="5"/>
        <v>32.74760123821173</v>
      </c>
    </row>
    <row r="40" spans="1:7" ht="12.75">
      <c r="A40" s="2">
        <v>650</v>
      </c>
      <c r="B40" s="7">
        <v>647</v>
      </c>
      <c r="C40" s="7">
        <f t="shared" si="3"/>
        <v>648.5</v>
      </c>
      <c r="D40" s="2">
        <v>50.4</v>
      </c>
      <c r="E40" s="2"/>
      <c r="F40" s="6">
        <f t="shared" si="4"/>
        <v>6000.6485</v>
      </c>
      <c r="G40" s="3">
        <f t="shared" si="5"/>
        <v>34.830781978525515</v>
      </c>
    </row>
    <row r="41" spans="1:7" ht="12.75">
      <c r="A41" s="2">
        <v>661</v>
      </c>
      <c r="B41" s="7">
        <v>658</v>
      </c>
      <c r="C41" s="7">
        <f t="shared" si="3"/>
        <v>659.5</v>
      </c>
      <c r="D41" s="2">
        <v>53.4</v>
      </c>
      <c r="E41" s="2"/>
      <c r="F41" s="6">
        <f t="shared" si="4"/>
        <v>6000.6595</v>
      </c>
      <c r="G41" s="3">
        <f t="shared" si="5"/>
        <v>36.66398102994708</v>
      </c>
    </row>
    <row r="42" spans="1:7" ht="12.75">
      <c r="A42" s="2">
        <v>674</v>
      </c>
      <c r="B42" s="7">
        <v>672</v>
      </c>
      <c r="C42" s="7">
        <f t="shared" si="3"/>
        <v>673</v>
      </c>
      <c r="D42" s="2">
        <v>53.4</v>
      </c>
      <c r="E42" s="2"/>
      <c r="F42" s="6">
        <f t="shared" si="4"/>
        <v>6000.673</v>
      </c>
      <c r="G42" s="3">
        <f t="shared" si="5"/>
        <v>38.913816229522354</v>
      </c>
    </row>
    <row r="43" spans="1:7" ht="12.75">
      <c r="A43" s="2">
        <v>683</v>
      </c>
      <c r="B43" s="7">
        <v>670</v>
      </c>
      <c r="C43" s="7">
        <f t="shared" si="3"/>
        <v>676.5</v>
      </c>
      <c r="D43" s="2">
        <v>57.8</v>
      </c>
      <c r="E43" s="2"/>
      <c r="F43" s="6">
        <f t="shared" si="4"/>
        <v>6000.6765</v>
      </c>
      <c r="G43" s="3">
        <f t="shared" si="5"/>
        <v>39.49710683678596</v>
      </c>
    </row>
    <row r="44" spans="1:7" ht="12.75">
      <c r="A44" s="2">
        <v>677</v>
      </c>
      <c r="B44" s="7">
        <v>677</v>
      </c>
      <c r="C44" s="7">
        <f t="shared" si="3"/>
        <v>677</v>
      </c>
      <c r="D44" s="2">
        <v>58.1</v>
      </c>
      <c r="E44" s="2"/>
      <c r="F44" s="6">
        <f t="shared" si="4"/>
        <v>6000.677</v>
      </c>
      <c r="G44" s="3">
        <f t="shared" si="5"/>
        <v>39.5804340664167</v>
      </c>
    </row>
    <row r="45" spans="1:7" ht="12.75">
      <c r="A45" s="2">
        <v>683</v>
      </c>
      <c r="B45" s="7">
        <v>691</v>
      </c>
      <c r="C45" s="7">
        <f t="shared" si="3"/>
        <v>687</v>
      </c>
      <c r="D45" s="2">
        <v>60.6</v>
      </c>
      <c r="E45" s="2"/>
      <c r="F45" s="6">
        <f t="shared" si="4"/>
        <v>6000.687</v>
      </c>
      <c r="G45" s="3">
        <f t="shared" si="5"/>
        <v>41.24697865872836</v>
      </c>
    </row>
    <row r="46" spans="1:7" ht="12.75">
      <c r="A46" s="2">
        <v>698</v>
      </c>
      <c r="B46" s="7">
        <v>696</v>
      </c>
      <c r="C46" s="7">
        <f t="shared" si="3"/>
        <v>697</v>
      </c>
      <c r="D46" s="2">
        <v>61.6</v>
      </c>
      <c r="E46" s="2"/>
      <c r="F46" s="6">
        <f t="shared" si="4"/>
        <v>6000.697</v>
      </c>
      <c r="G46" s="3">
        <f t="shared" si="5"/>
        <v>42.91352325104002</v>
      </c>
    </row>
    <row r="47" spans="1:6" ht="12.75">
      <c r="A47" s="2"/>
      <c r="B47" s="7"/>
      <c r="C47" s="7"/>
      <c r="D47" s="2"/>
      <c r="E47" s="2"/>
      <c r="F47" s="6"/>
    </row>
    <row r="48" spans="1:6" ht="12.75">
      <c r="A48" s="2"/>
      <c r="B48" s="7"/>
      <c r="C48" s="7"/>
      <c r="D48" s="2"/>
      <c r="E48" s="2"/>
      <c r="F48" s="6"/>
    </row>
    <row r="49" spans="1:6" ht="12.75">
      <c r="A49" s="2"/>
      <c r="B49" s="7"/>
      <c r="C49" s="7"/>
      <c r="D49" s="2"/>
      <c r="E49" s="2"/>
      <c r="F49" s="6"/>
    </row>
    <row r="50" spans="1:6" ht="12.75">
      <c r="A50" s="2"/>
      <c r="B50" s="7"/>
      <c r="C50" s="7"/>
      <c r="F50" s="6"/>
    </row>
    <row r="51" spans="1:6" ht="12.75">
      <c r="A51" s="2"/>
      <c r="B51" s="7"/>
      <c r="C51" s="7"/>
      <c r="F51" s="6"/>
    </row>
    <row r="52" spans="1:6" ht="12.75">
      <c r="A52" s="2"/>
      <c r="B52" s="7"/>
      <c r="C52" s="7"/>
      <c r="F52" s="6"/>
    </row>
    <row r="53" spans="1:6" ht="12.75">
      <c r="A53" s="2"/>
      <c r="B53" s="7"/>
      <c r="C53" s="7"/>
      <c r="F53" s="6"/>
    </row>
    <row r="54" spans="1:6" ht="12.75">
      <c r="A54" s="2"/>
      <c r="B54" s="7"/>
      <c r="C54" s="7"/>
      <c r="F54" s="6"/>
    </row>
    <row r="55" spans="1:6" ht="12.75">
      <c r="A55" s="2"/>
      <c r="B55" s="7"/>
      <c r="C55" s="7"/>
      <c r="F55" s="6"/>
    </row>
    <row r="56" spans="1:6" ht="12.75">
      <c r="A56" s="2"/>
      <c r="B56" s="7"/>
      <c r="C56" s="7"/>
      <c r="F56" s="6"/>
    </row>
    <row r="57" spans="1:6" ht="12.75">
      <c r="A57" s="2"/>
      <c r="B57" s="7"/>
      <c r="C57" s="7"/>
      <c r="F57" s="6"/>
    </row>
    <row r="58" spans="1:6" ht="12.75">
      <c r="A58" s="2"/>
      <c r="B58" s="7"/>
      <c r="C58" s="7"/>
      <c r="F58" s="6"/>
    </row>
    <row r="59" spans="1:6" ht="12.75">
      <c r="A59" s="2"/>
      <c r="B59" s="7"/>
      <c r="C59" s="7"/>
      <c r="F59" s="6"/>
    </row>
    <row r="60" spans="1:6" ht="12.75">
      <c r="A60" s="2"/>
      <c r="B60" s="7"/>
      <c r="C60" s="7"/>
      <c r="F60" s="6"/>
    </row>
    <row r="61" spans="1:6" ht="12.75">
      <c r="A61" s="2"/>
      <c r="B61" s="7"/>
      <c r="C61" s="7"/>
      <c r="F61" s="6"/>
    </row>
    <row r="62" spans="1:6" ht="12.75">
      <c r="A62" s="2"/>
      <c r="B62" s="7"/>
      <c r="C62" s="7"/>
      <c r="F62" s="6"/>
    </row>
    <row r="63" spans="1:6" ht="12.75">
      <c r="A63" s="2"/>
      <c r="B63" s="7"/>
      <c r="C63" s="7"/>
      <c r="F63" s="6"/>
    </row>
    <row r="64" spans="1:6" ht="12.75">
      <c r="A64" s="2"/>
      <c r="B64" s="7"/>
      <c r="C64" s="7"/>
      <c r="F64" s="6"/>
    </row>
    <row r="65" spans="1:6" ht="12.75">
      <c r="A65" s="2"/>
      <c r="B65" s="7"/>
      <c r="C65" s="7"/>
      <c r="F65" s="6"/>
    </row>
    <row r="66" spans="1:6" ht="12.75">
      <c r="A66" s="2"/>
      <c r="B66" s="7"/>
      <c r="C66" s="7"/>
      <c r="F66" s="6"/>
    </row>
    <row r="67" spans="1:6" ht="12.75">
      <c r="A67" s="2"/>
      <c r="B67" s="7"/>
      <c r="C67" s="7"/>
      <c r="F67" s="6"/>
    </row>
    <row r="68" spans="1:6" ht="12.75">
      <c r="A68" s="2"/>
      <c r="B68" s="7"/>
      <c r="C68" s="7"/>
      <c r="F68" s="6"/>
    </row>
    <row r="69" spans="1:6" ht="12.75">
      <c r="A69" s="2"/>
      <c r="B69" s="7"/>
      <c r="C69" s="7"/>
      <c r="F69" s="6"/>
    </row>
    <row r="70" spans="1:6" ht="12.75">
      <c r="A70" s="2"/>
      <c r="B70" s="7"/>
      <c r="C70" s="7"/>
      <c r="F70" s="6"/>
    </row>
    <row r="71" spans="1:6" ht="12.75">
      <c r="A71" s="2"/>
      <c r="B71" s="7"/>
      <c r="C71" s="7"/>
      <c r="F71" s="6"/>
    </row>
    <row r="72" spans="1:6" ht="12.75">
      <c r="A72" s="2"/>
      <c r="B72" s="7"/>
      <c r="C72" s="7"/>
      <c r="F72" s="6"/>
    </row>
    <row r="73" spans="1:6" ht="12.75">
      <c r="A73" s="2"/>
      <c r="B73" s="7"/>
      <c r="C73" s="7"/>
      <c r="F73" s="6"/>
    </row>
    <row r="74" spans="1:6" ht="12.75">
      <c r="A74" s="2"/>
      <c r="B74" s="7"/>
      <c r="C74" s="7"/>
      <c r="F74" s="6"/>
    </row>
    <row r="75" spans="1:6" ht="12.75">
      <c r="A75" s="2"/>
      <c r="B75" s="7"/>
      <c r="C75" s="7"/>
      <c r="F75" s="6"/>
    </row>
    <row r="76" spans="1:6" ht="12.75">
      <c r="A76" s="2"/>
      <c r="B76" s="7"/>
      <c r="C76" s="7"/>
      <c r="F76" s="6"/>
    </row>
    <row r="77" spans="1:6" ht="12.75">
      <c r="A77" s="2"/>
      <c r="B77" s="7"/>
      <c r="C77" s="7"/>
      <c r="F77" s="6"/>
    </row>
    <row r="78" spans="1:6" ht="12.75">
      <c r="A78" s="2"/>
      <c r="B78" s="7"/>
      <c r="C78" s="7"/>
      <c r="F78" s="6"/>
    </row>
    <row r="79" spans="1:6" ht="12.75">
      <c r="A79" s="2"/>
      <c r="B79" s="7"/>
      <c r="C79" s="7"/>
      <c r="F79" s="6"/>
    </row>
    <row r="80" spans="1:6" ht="12.75">
      <c r="A80" s="2"/>
      <c r="B80" s="7"/>
      <c r="C80" s="7"/>
      <c r="F80" s="6"/>
    </row>
    <row r="81" spans="1:6" ht="12.75">
      <c r="A81" s="2"/>
      <c r="B81" s="7"/>
      <c r="C81" s="7"/>
      <c r="F81" s="6"/>
    </row>
    <row r="82" spans="1:6" ht="12.75">
      <c r="A82" s="2"/>
      <c r="B82" s="7"/>
      <c r="C82" s="7"/>
      <c r="F82" s="6"/>
    </row>
    <row r="83" spans="1:6" ht="12.75">
      <c r="A83" s="2"/>
      <c r="B83" s="7"/>
      <c r="C83" s="7"/>
      <c r="F83" s="6"/>
    </row>
    <row r="84" spans="1:6" ht="12.75">
      <c r="A84" s="2"/>
      <c r="B84" s="7"/>
      <c r="C84" s="7"/>
      <c r="F84" s="6"/>
    </row>
    <row r="85" spans="1:6" ht="12.75">
      <c r="A85" s="2"/>
      <c r="B85" s="7"/>
      <c r="C85" s="7"/>
      <c r="F85" s="6"/>
    </row>
    <row r="86" spans="1:6" ht="12.75">
      <c r="A86" s="2"/>
      <c r="B86" s="7"/>
      <c r="C86" s="7"/>
      <c r="F86" s="6"/>
    </row>
    <row r="87" spans="1:6" ht="12.75">
      <c r="A87" s="2"/>
      <c r="B87" s="7"/>
      <c r="C87" s="7"/>
      <c r="F87" s="6"/>
    </row>
    <row r="88" spans="1:6" ht="12.75">
      <c r="A88" s="2"/>
      <c r="B88" s="7"/>
      <c r="C88" s="7"/>
      <c r="F88" s="6"/>
    </row>
    <row r="89" spans="1:6" ht="12.75">
      <c r="A89" s="2"/>
      <c r="B89" s="7"/>
      <c r="C89" s="7"/>
      <c r="F89" s="6"/>
    </row>
    <row r="90" spans="1:6" ht="12.75">
      <c r="A90" s="2"/>
      <c r="B90" s="7"/>
      <c r="C90" s="7"/>
      <c r="F90" s="6"/>
    </row>
    <row r="91" spans="1:6" ht="12.75">
      <c r="A91" s="2"/>
      <c r="B91" s="7"/>
      <c r="C91" s="7"/>
      <c r="F91" s="6"/>
    </row>
    <row r="92" spans="1:6" ht="12.75">
      <c r="A92" s="2"/>
      <c r="B92" s="7"/>
      <c r="C92" s="7"/>
      <c r="F92" s="6"/>
    </row>
    <row r="93" spans="1:6" ht="12.75">
      <c r="A93" s="2"/>
      <c r="B93" s="7"/>
      <c r="C93" s="7"/>
      <c r="F93" s="6"/>
    </row>
    <row r="94" spans="1:6" ht="12.75">
      <c r="A94" s="2"/>
      <c r="B94" s="7"/>
      <c r="C94" s="7"/>
      <c r="F94" s="6"/>
    </row>
    <row r="95" spans="1:6" ht="12.75">
      <c r="A95" s="2"/>
      <c r="B95" s="7"/>
      <c r="C95" s="7"/>
      <c r="F95" s="6"/>
    </row>
    <row r="96" spans="1:6" ht="12.75">
      <c r="A96" s="2"/>
      <c r="B96" s="7"/>
      <c r="C96" s="7"/>
      <c r="F96" s="6"/>
    </row>
    <row r="97" spans="1:6" ht="12.75">
      <c r="A97" s="2"/>
      <c r="B97" s="7"/>
      <c r="C97" s="7"/>
      <c r="F97" s="6"/>
    </row>
    <row r="98" spans="1:6" ht="12.75">
      <c r="A98" s="2"/>
      <c r="B98" s="7"/>
      <c r="C98" s="7"/>
      <c r="F98" s="6"/>
    </row>
    <row r="99" spans="1:6" ht="12.75">
      <c r="A99" s="2"/>
      <c r="B99" s="7"/>
      <c r="C99" s="7"/>
      <c r="F99" s="6"/>
    </row>
    <row r="100" spans="1:6" ht="12.75">
      <c r="A100" s="2"/>
      <c r="B100" s="7"/>
      <c r="C100" s="7"/>
      <c r="F100" s="6"/>
    </row>
    <row r="101" spans="1:6" ht="12.75">
      <c r="A101" s="2"/>
      <c r="B101" s="7"/>
      <c r="C101" s="7"/>
      <c r="F101" s="6"/>
    </row>
    <row r="102" spans="1:6" ht="12.75">
      <c r="A102" s="2"/>
      <c r="B102" s="7"/>
      <c r="C102" s="7"/>
      <c r="F102" s="6"/>
    </row>
    <row r="103" spans="1:6" ht="12.75">
      <c r="A103" s="2"/>
      <c r="B103" s="7"/>
      <c r="C103" s="7"/>
      <c r="F103" s="6"/>
    </row>
    <row r="104" spans="1:6" ht="12.75">
      <c r="A104" s="2"/>
      <c r="B104" s="7"/>
      <c r="C104" s="7"/>
      <c r="F104" s="6"/>
    </row>
    <row r="105" spans="1:6" ht="12.75">
      <c r="A105" s="2"/>
      <c r="B105" s="7"/>
      <c r="C105" s="7"/>
      <c r="F105" s="6"/>
    </row>
    <row r="106" spans="1:6" ht="12.75">
      <c r="A106" s="2"/>
      <c r="B106" s="7"/>
      <c r="C106" s="7"/>
      <c r="F106" s="6"/>
    </row>
    <row r="107" spans="1:6" ht="12.75">
      <c r="A107" s="2"/>
      <c r="B107" s="7"/>
      <c r="C107" s="7"/>
      <c r="F107" s="6"/>
    </row>
    <row r="108" spans="1:6" ht="12.75">
      <c r="A108" s="2"/>
      <c r="B108" s="7"/>
      <c r="C108" s="7"/>
      <c r="F108" s="6"/>
    </row>
    <row r="109" spans="1:6" ht="12.75">
      <c r="A109" s="2"/>
      <c r="B109" s="7"/>
      <c r="C109" s="7"/>
      <c r="F109" s="6"/>
    </row>
    <row r="110" spans="1:6" ht="12.75">
      <c r="A110" s="2"/>
      <c r="B110" s="7"/>
      <c r="C110" s="7"/>
      <c r="F110" s="6"/>
    </row>
    <row r="111" spans="1:6" ht="12.75">
      <c r="A111" s="2"/>
      <c r="B111" s="7"/>
      <c r="C111" s="7"/>
      <c r="F111" s="6"/>
    </row>
    <row r="112" spans="1:6" ht="12.75">
      <c r="A112" s="2"/>
      <c r="B112" s="7"/>
      <c r="C112" s="7"/>
      <c r="F112" s="6"/>
    </row>
    <row r="113" spans="1:6" ht="12.75">
      <c r="A113" s="2"/>
      <c r="B113" s="7"/>
      <c r="C113" s="7"/>
      <c r="F113" s="6"/>
    </row>
    <row r="114" spans="1:6" ht="12.75">
      <c r="A114" s="2"/>
      <c r="B114" s="7"/>
      <c r="C114" s="7"/>
      <c r="F114" s="6"/>
    </row>
    <row r="115" spans="1:6" ht="12.75">
      <c r="A115" s="2"/>
      <c r="B115" s="7"/>
      <c r="C115" s="7"/>
      <c r="F115" s="6"/>
    </row>
    <row r="116" spans="1:6" ht="12.75">
      <c r="A116" s="2"/>
      <c r="B116" s="7"/>
      <c r="C116" s="7"/>
      <c r="F116" s="6"/>
    </row>
    <row r="117" spans="1:6" ht="12.75">
      <c r="A117" s="2"/>
      <c r="B117" s="7"/>
      <c r="C117" s="7"/>
      <c r="F117" s="6"/>
    </row>
    <row r="118" spans="1:6" ht="12.75">
      <c r="A118" s="2"/>
      <c r="B118" s="7"/>
      <c r="C118" s="7"/>
      <c r="F118" s="6"/>
    </row>
    <row r="119" spans="1:6" ht="12.75">
      <c r="A119" s="2"/>
      <c r="B119" s="7"/>
      <c r="C119" s="7"/>
      <c r="F119" s="6"/>
    </row>
    <row r="120" spans="1:6" ht="12.75">
      <c r="A120" s="2"/>
      <c r="B120" s="7"/>
      <c r="C120" s="7"/>
      <c r="F120" s="6"/>
    </row>
    <row r="121" spans="1:6" ht="12.75">
      <c r="A121" s="2"/>
      <c r="B121" s="7"/>
      <c r="C121" s="7"/>
      <c r="F121" s="6"/>
    </row>
    <row r="122" spans="1:6" ht="12.75">
      <c r="A122" s="2"/>
      <c r="B122" s="7"/>
      <c r="C122" s="7"/>
      <c r="F122" s="6"/>
    </row>
    <row r="123" spans="1:6" ht="12.75">
      <c r="A123" s="2"/>
      <c r="B123" s="7"/>
      <c r="C123" s="7"/>
      <c r="F123" s="6"/>
    </row>
    <row r="124" spans="1:6" ht="12.75">
      <c r="A124" s="2"/>
      <c r="B124" s="7"/>
      <c r="C124" s="7"/>
      <c r="F124" s="6"/>
    </row>
    <row r="125" spans="1:6" ht="12.75">
      <c r="A125" s="2"/>
      <c r="B125" s="7"/>
      <c r="C125" s="7"/>
      <c r="F125" s="6"/>
    </row>
    <row r="126" spans="1:6" ht="12.75">
      <c r="A126" s="2"/>
      <c r="B126" s="7"/>
      <c r="C126" s="7"/>
      <c r="F126" s="6"/>
    </row>
    <row r="127" spans="1:6" ht="12.75">
      <c r="A127" s="2"/>
      <c r="B127" s="7"/>
      <c r="C127" s="7"/>
      <c r="F127" s="6"/>
    </row>
    <row r="128" spans="1:6" ht="12.75">
      <c r="A128" s="2"/>
      <c r="B128" s="7"/>
      <c r="C128" s="7"/>
      <c r="F128" s="6"/>
    </row>
    <row r="129" spans="1:6" ht="12.75">
      <c r="A129" s="2"/>
      <c r="B129" s="7"/>
      <c r="C129" s="7"/>
      <c r="F129" s="6"/>
    </row>
    <row r="130" spans="1:6" ht="12.75">
      <c r="A130" s="2"/>
      <c r="B130" s="7"/>
      <c r="C130" s="7"/>
      <c r="F130" s="6"/>
    </row>
    <row r="131" spans="1:6" ht="12.75">
      <c r="A131" s="2"/>
      <c r="B131" s="7"/>
      <c r="C131" s="7"/>
      <c r="F131" s="6"/>
    </row>
    <row r="132" spans="1:6" ht="12.75">
      <c r="A132" s="2"/>
      <c r="B132" s="7"/>
      <c r="C132" s="7"/>
      <c r="F132" s="6"/>
    </row>
    <row r="133" spans="1:6" ht="12.75">
      <c r="A133" s="2"/>
      <c r="B133" s="7"/>
      <c r="C133" s="7"/>
      <c r="F133" s="6"/>
    </row>
    <row r="134" spans="1:6" ht="12.75">
      <c r="A134" s="2"/>
      <c r="B134" s="7"/>
      <c r="C134" s="7"/>
      <c r="F134" s="6"/>
    </row>
    <row r="135" spans="1:6" ht="12.75">
      <c r="A135" s="2"/>
      <c r="B135" s="7"/>
      <c r="C135" s="7"/>
      <c r="F135" s="6"/>
    </row>
    <row r="136" spans="1:6" ht="12.75">
      <c r="A136" s="2"/>
      <c r="B136" s="7"/>
      <c r="C136" s="7"/>
      <c r="F136" s="6"/>
    </row>
    <row r="137" spans="2:6" ht="12.75">
      <c r="B137" s="7"/>
      <c r="C137" s="7"/>
      <c r="F137" s="6"/>
    </row>
    <row r="138" spans="2:6" ht="12.75">
      <c r="B138" s="7"/>
      <c r="C138" s="7"/>
      <c r="F138" s="6"/>
    </row>
    <row r="139" spans="2:6" ht="12.75">
      <c r="B139" s="7"/>
      <c r="C139" s="7"/>
      <c r="F139" s="6"/>
    </row>
    <row r="140" spans="2:6" ht="12.75">
      <c r="B140" s="7"/>
      <c r="C140" s="7"/>
      <c r="F140" s="6"/>
    </row>
    <row r="141" spans="2:6" ht="12.75">
      <c r="B141" s="7"/>
      <c r="C141" s="7"/>
      <c r="F141" s="6"/>
    </row>
    <row r="142" spans="2:6" ht="12.75">
      <c r="B142" s="7"/>
      <c r="C142" s="7"/>
      <c r="F142" s="6"/>
    </row>
    <row r="143" spans="2:6" ht="12.75">
      <c r="B143" s="7"/>
      <c r="C143" s="7"/>
      <c r="F143" s="6"/>
    </row>
    <row r="144" spans="2:6" ht="12.75">
      <c r="B144" s="7"/>
      <c r="C144" s="7"/>
      <c r="F144" s="6"/>
    </row>
    <row r="145" spans="2:6" ht="12.75">
      <c r="B145" s="7"/>
      <c r="C145" s="7"/>
      <c r="F145" s="6"/>
    </row>
    <row r="146" spans="2:6" ht="12.75">
      <c r="B146" s="7"/>
      <c r="C146" s="7"/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2012-02-18T16:44:31Z</dcterms:modified>
  <cp:category/>
  <cp:version/>
  <cp:contentType/>
  <cp:contentStatus/>
</cp:coreProperties>
</file>